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Z:\FINANCIERA\PRESUPUESTO\PRESUPUESTO 2026\"/>
    </mc:Choice>
  </mc:AlternateContent>
  <xr:revisionPtr revIDLastSave="0" documentId="8_{ED271DC5-A450-4A4D-BD9E-1FBB98D5DD3F}" xr6:coauthVersionLast="47" xr6:coauthVersionMax="47" xr10:uidLastSave="{00000000-0000-0000-0000-000000000000}"/>
  <bookViews>
    <workbookView xWindow="-120" yWindow="-120" windowWidth="21840" windowHeight="13020" xr2:uid="{66561D95-93C9-4C16-91E9-6B881F03CEC5}"/>
  </bookViews>
  <sheets>
    <sheet name="PLAN DE COMPRAS 2026" sheetId="1" r:id="rId1"/>
  </sheets>
  <definedNames>
    <definedName name="_xlnm._FilterDatabase" localSheetId="0" hidden="1">'PLAN DE COMPRAS 2026'!$A$5:$G$64</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7" i="1" l="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alcChain>
</file>

<file path=xl/sharedStrings.xml><?xml version="1.0" encoding="utf-8"?>
<sst xmlns="http://schemas.openxmlformats.org/spreadsheetml/2006/main" count="244" uniqueCount="105">
  <si>
    <t>ITEM</t>
  </si>
  <si>
    <t>CÓDIGO</t>
  </si>
  <si>
    <t>RUBRO CONTABLE</t>
  </si>
  <si>
    <t>NOMBRE RUBRO</t>
  </si>
  <si>
    <t>CONCEPTO</t>
  </si>
  <si>
    <t>SUPERVISOR</t>
  </si>
  <si>
    <t>TOTAL</t>
  </si>
  <si>
    <t>GI</t>
  </si>
  <si>
    <t>COMPUTADORES -DISCOS</t>
  </si>
  <si>
    <t>COMPRA SERVIDOR IBM</t>
  </si>
  <si>
    <t>GESTIÓN INFORMÁTICA</t>
  </si>
  <si>
    <t>COMPRA DE COMPUTADORES</t>
  </si>
  <si>
    <t>COMPRA DISCOS DUROS - ESPACIO SERVIDOR</t>
  </si>
  <si>
    <t>GT</t>
  </si>
  <si>
    <t>MAQUINARIA Y EQUPOS</t>
  </si>
  <si>
    <t>COMPRA DE MAQUINARIA Y EQUIPO TÉCNICA</t>
  </si>
  <si>
    <t>GERENCIA TECNICA</t>
  </si>
  <si>
    <t>SOFTWARE</t>
  </si>
  <si>
    <t>LICENCIAS Y/O SOFTWARE  - AUTOCAD</t>
  </si>
  <si>
    <t>LICENCIAS Y/O SOFTWARE  - ANTIVIRUS</t>
  </si>
  <si>
    <t>LICENCIA RENOVACIÓN BACKUP VERITAS (2 ) AÑOS</t>
  </si>
  <si>
    <t>LICENCIA DE USO SOFTWARE CONTABLE SIIGO - CAMBIO SISTEMA UNO 8.5</t>
  </si>
  <si>
    <t>ST</t>
  </si>
  <si>
    <t>GASTOS MÉDICOS</t>
  </si>
  <si>
    <t>EXÁMENES MÉDICOS OCUPACIONALES DE INGRESO, PERIÓDICOS Y ESQUEMA DE VACUNACIÓN INFLUENZA Y HEPATITIS</t>
  </si>
  <si>
    <t>PROFESIONAL SGSST</t>
  </si>
  <si>
    <t>GH</t>
  </si>
  <si>
    <t>CAPACITACIÓN Y BIENESTAR</t>
  </si>
  <si>
    <t>CAPACITACIONES AL PERSONAL</t>
  </si>
  <si>
    <t>GESTIÓN HUMANA</t>
  </si>
  <si>
    <t>CELEBRACIONES ESPECIALES DE ACUERDO A PLAN DE BIENESTAR</t>
  </si>
  <si>
    <t>DESPEDIDA FIN DE AÑO 2026 (ACTIVIDAD)</t>
  </si>
  <si>
    <t>DESPEDIDA FIN DE AÑO 2026 (BONOS REGALO)</t>
  </si>
  <si>
    <t xml:space="preserve">CAPACITACIÓN CURSO DE ALTURAS, PRIMEROS AUXILIOS, CONTROL PREVENCIÓN DEL FUEGO </t>
  </si>
  <si>
    <t>DOTACIÓN</t>
  </si>
  <si>
    <t>DOTACIÓN AL PERSONAL ADMINISTRATIVO Y OPERATIVO</t>
  </si>
  <si>
    <t xml:space="preserve">SUMINISTRO DE ELEMENTOS DE PROTECCIÓN PERSONAL, BIOSEGURIDAD  Y SEGURIDAD INDUSTRIAL (BOTIQUIN - SEÑALIZACIONES - RECARGA DE EXTINTORES) PARA EL PERSONAL DEL AREA TECNICA </t>
  </si>
  <si>
    <t>AF</t>
  </si>
  <si>
    <t>VIATICOS</t>
  </si>
  <si>
    <t>VIÁTICOS PERSONAL ADMINISTRATIVO Y OPERATIVO</t>
  </si>
  <si>
    <t>ADMINISTRATIVA Y FINANCIERA</t>
  </si>
  <si>
    <t>VIGILANCIA</t>
  </si>
  <si>
    <t>SUMINISTRO Y ACTIVACIÓN TELEVIDEO CAUDALES</t>
  </si>
  <si>
    <t>SERVICIO DE MONITOREO Y TELEVIDEO</t>
  </si>
  <si>
    <t>SUMINISTROS</t>
  </si>
  <si>
    <t>SUMINISTROS DE OFICINA (PAPELERÍA-ESCRITORIO)</t>
  </si>
  <si>
    <t>SUMINISTRO PAPELERIA PROCESO COMERCIAL</t>
  </si>
  <si>
    <t>MANTENIMIENTO</t>
  </si>
  <si>
    <t>MANTENIMIENTO PREVENTIVO Y CORRECTIVO DE EQUIPOS DE COMPUTO Y COMUNICACIÓN - MUEBLES Y ENSERES (INCLUYE AIRE ACONDICIONADO)</t>
  </si>
  <si>
    <t>MANTENIMIENTO PREVENTIVO Y CORRECTIVO DE LOS VEHÍCULOS EN USO DE CAUDALES</t>
  </si>
  <si>
    <t>ADECUACIONES OFICINA-PINTURA-REVISION TEJADO</t>
  </si>
  <si>
    <t>SERVICIOS PUBLICOS</t>
  </si>
  <si>
    <t>SERVICIO DE ENERGIA</t>
  </si>
  <si>
    <t>SERVICIO DE EAAB</t>
  </si>
  <si>
    <t>SERVICIO DE ASEO</t>
  </si>
  <si>
    <t>COMUNICACIONES</t>
  </si>
  <si>
    <t>ARRENDAMIENTOS</t>
  </si>
  <si>
    <t>ALQUILER DE IMPRESORA</t>
  </si>
  <si>
    <t>SUSCRIPCIONES</t>
  </si>
  <si>
    <t>RENOVACION MATRICULA MERCANTIL VIGENCIA 2026</t>
  </si>
  <si>
    <t>RENOVACIÓN HOSTING Y DOMINIO PAGINA WEB</t>
  </si>
  <si>
    <t>RENOVACIÓN PLAN LICITACIONES</t>
  </si>
  <si>
    <t>GERENCIA TÉCNICA</t>
  </si>
  <si>
    <t xml:space="preserve">RENOVACION RUP 2026 Y OTRAS SUSCRIPCIONES </t>
  </si>
  <si>
    <t>AS</t>
  </si>
  <si>
    <t>PUBLICACIONES</t>
  </si>
  <si>
    <t>REALIZAR LA PUBLICACIÓN DE EMPLAZAMIENTOS JUDICIALES, GASTOS JUDICIALES, NOTIFICACIONES , COPIAS , TRASLADOS, CERTIFICADOS ETC , QUE HAGAN PARTE DE TODOS LOS PROCESOS JUDUCIALES EN QUE SE REQUIERA</t>
  </si>
  <si>
    <t>COORDINACIÓN JURÍDICA</t>
  </si>
  <si>
    <t>AFILIACIONES</t>
  </si>
  <si>
    <t>CUOTA DE SOSTENIMIENTO ANDESCO 2026</t>
  </si>
  <si>
    <t>CELULAR CORPORATIVO</t>
  </si>
  <si>
    <t>SEGUROS</t>
  </si>
  <si>
    <t>RENOVACIÓN PÓLIZAS DE AUTOMÓVILES PARA VEHÍCULOS CAUDALES</t>
  </si>
  <si>
    <t>SOAT VEHICULOS CAUDALES</t>
  </si>
  <si>
    <t>RENOVACION POLIZA PYME CAUDALES DE COLOMBIA VIGENCIA 2026</t>
  </si>
  <si>
    <t xml:space="preserve">SOLICITUDES DE PÓLIZAS QUE AMPAREN LOS DIFERENTES RIESGOS Y SOLICITUDES DE CONTRATACIÓN TALES COMO: CUMPLIMIENTO, CALIDAD, SALARIOS Y PRESTACIONES </t>
  </si>
  <si>
    <t xml:space="preserve">RENOVACIÓN PÓLIZA ADMINISTRADORES </t>
  </si>
  <si>
    <t>PROCESAMIENTO DE INFORMACIÓN</t>
  </si>
  <si>
    <t>DOCUMENTOS ELECTRÓNICOS</t>
  </si>
  <si>
    <t>HONORARIOS</t>
  </si>
  <si>
    <t xml:space="preserve">SERVICIOS PROFESIONALES DE REVISORIA FISCAL </t>
  </si>
  <si>
    <t>PRESTACION DE SERVICIOS PROFESIONALES  APOYO JURIDICO Y ADMINISTRATIVO CAUDALES DE COLOMBIA Y SUS ADMINISTRADAS (JURIDICA-NESTOR)</t>
  </si>
  <si>
    <t>ATENCIÓN A PROCESOS JUDICIALES EN CONTRA DE CAUDALES DE COLOMBIA DERIVADO DE PROCESOS EN CONTRA DE HYDROS MELGAR S EN CA ESP</t>
  </si>
  <si>
    <t>PRESTACION DE SERVICIOS PROFESIONALES  APOYO JURIDICO Y ADMINISTRATIVO CAUDALES DE COLOMBIA Y SUS ADMINISTRADAS (JURIDICA-JORGE)</t>
  </si>
  <si>
    <t>PRESTACION DE SERVICIOS PROFESIONALES  APOYO JURIDICO, ADMINISTRATIVO Y REPRESENTACION JUDICIAL A CAUDALES DE COLOMBIA Y SUS ADMINISTRADAS (JURIDICA-LEON)</t>
  </si>
  <si>
    <t>SG</t>
  </si>
  <si>
    <t>AUDITORÍA II SEGUIMIENTO ISO 9001:2015 AL SISTEMA DE GESTIÓN INTEGRADO</t>
  </si>
  <si>
    <t>GESTIÓN INTEGRAL Y CONTROL INTERNO</t>
  </si>
  <si>
    <t xml:space="preserve">AUDITORÍA DE RENOVACIÓN CERTIFICACIÓN ISO 14001:2015 </t>
  </si>
  <si>
    <t>HONORARIOS PROYECTOS</t>
  </si>
  <si>
    <t>GASTOS REEMBOLSABLES</t>
  </si>
  <si>
    <t>MATERIALES</t>
  </si>
  <si>
    <t>MATERIALES Y OTROS COSTOS DE OPERACIÓN</t>
  </si>
  <si>
    <t>MANTENIMIENTO Y REPARACIONES</t>
  </si>
  <si>
    <t>ORDENES Y CONTRATOS DE MANTENIMIENTO Y REPARACIONES</t>
  </si>
  <si>
    <t>SERVICIOS ASISTENCIA TÉCNICA</t>
  </si>
  <si>
    <t>PRESTACIÓN DE SERVICIOS PROFESIONAL SG-SST</t>
  </si>
  <si>
    <t>SERVICIOS</t>
  </si>
  <si>
    <t>SERVICIO DE SOFTWARE COMERCIAL</t>
  </si>
  <si>
    <t>PRESTACIÓN DEL SERVICIO DE ASEO Y CAFETERIA EN LAS INSTALACIONES DE LA EMPRESA, BAJO EL ESQUEMA DE PROVEEDURÍA OUTSOURCING QUE INCLUYA LA PROVISIÓN DEL RECURSO HUMANO CAPACITADO PARA LA EJECUCIÓN DE LAS ACTIVIDADES PROPIAS DE ESTE SERVICIO</t>
  </si>
  <si>
    <t>SERVCIOS DE SOPORTE TÉCNICO Y ESPECIALIZADO A LA INFRAESTRUCTURA TECNOLÓGICA DE CAUDALES DE COLOMBIA</t>
  </si>
  <si>
    <t>OTROS GASTOS</t>
  </si>
  <si>
    <t xml:space="preserve">FONDO FIJO CAJA MENOR PARA GASTOS ADMINISTRATIVOS </t>
  </si>
  <si>
    <t>FONDO FIJO CAJA MENOR TÉCNICA</t>
  </si>
  <si>
    <t>FORMATO
PLAN DE COMPRAS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</si>
</sst>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_-&quot;$&quot;* #,##0.00_-;\-&quot;$&quot;* #,##0.00_-;_-&quot;$&quot;* &quot;-&quot;??_-;_-@_-"/>
  </numFmts>
  <fonts count="5" x14ac:knownFonts="1">
    <font>
      <sz val="11"/>
      <color theme="1"/>
      <name val="Calibri"/>
      <family val="2"/>
      <scheme val="minor"/>
    </font>
    <font>
      <sz val="11"/>
      <color theme="1"/>
      <name val="Calibri"/>
      <family val="2"/>
      <scheme val="minor"/>
    </font>
    <font>
      <b/>
      <sz val="11"/>
      <color theme="1"/>
      <name val="Calibri"/>
      <family val="2"/>
      <scheme val="minor"/>
    </font>
    <font>
      <b/>
      <sz val="11"/>
      <color theme="1"/>
      <name val="Avenir"/>
    </font>
    <font>
      <sz val="11"/>
      <name val="Calibri"/>
      <family val="2"/>
    </font>
  </fonts>
  <fills count="5">
    <fill>
      <patternFill patternType="none"/>
    </fill>
    <fill>
      <patternFill patternType="gray125"/>
    </fill>
    <fill>
      <patternFill patternType="solid">
        <fgColor theme="4" tint="0.79998168889431442"/>
        <bgColor indexed="65"/>
      </patternFill>
    </fill>
    <fill>
      <patternFill patternType="solid">
        <fgColor rgb="FFFFFFFF"/>
        <bgColor rgb="FFFFFFFF"/>
      </patternFill>
    </fill>
    <fill>
      <patternFill patternType="solid">
        <fgColor theme="8" tint="0.59999389629810485"/>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double">
        <color rgb="FF000000"/>
      </left>
      <right/>
      <top style="double">
        <color rgb="FF000000"/>
      </top>
      <bottom/>
      <diagonal/>
    </border>
    <border>
      <left/>
      <right/>
      <top style="double">
        <color rgb="FF000000"/>
      </top>
      <bottom/>
      <diagonal/>
    </border>
    <border>
      <left/>
      <right style="double">
        <color rgb="FF000000"/>
      </right>
      <top style="double">
        <color rgb="FF000000"/>
      </top>
      <bottom/>
      <diagonal/>
    </border>
    <border>
      <left style="double">
        <color rgb="FF000000"/>
      </left>
      <right/>
      <top/>
      <bottom/>
      <diagonal/>
    </border>
    <border>
      <left/>
      <right style="double">
        <color rgb="FF000000"/>
      </right>
      <top/>
      <bottom/>
      <diagonal/>
    </border>
    <border>
      <left style="double">
        <color rgb="FF000000"/>
      </left>
      <right/>
      <top/>
      <bottom style="double">
        <color rgb="FF000000"/>
      </bottom>
      <diagonal/>
    </border>
    <border>
      <left/>
      <right/>
      <top/>
      <bottom style="double">
        <color rgb="FF000000"/>
      </bottom>
      <diagonal/>
    </border>
    <border>
      <left/>
      <right style="double">
        <color rgb="FF000000"/>
      </right>
      <top/>
      <bottom style="double">
        <color rgb="FF000000"/>
      </bottom>
      <diagonal/>
    </border>
    <border>
      <left style="double">
        <color auto="1"/>
      </left>
      <right style="thin">
        <color auto="1"/>
      </right>
      <top style="double">
        <color rgb="FF000000"/>
      </top>
      <bottom style="thin">
        <color auto="1"/>
      </bottom>
      <diagonal/>
    </border>
    <border>
      <left style="thin">
        <color auto="1"/>
      </left>
      <right style="thin">
        <color auto="1"/>
      </right>
      <top style="double">
        <color rgb="FF000000"/>
      </top>
      <bottom style="thin">
        <color auto="1"/>
      </bottom>
      <diagonal/>
    </border>
    <border>
      <left style="thin">
        <color auto="1"/>
      </left>
      <right style="thin">
        <color auto="1"/>
      </right>
      <top style="double">
        <color rgb="FF000000"/>
      </top>
      <bottom/>
      <diagonal/>
    </border>
    <border>
      <left style="thin">
        <color auto="1"/>
      </left>
      <right style="double">
        <color auto="1"/>
      </right>
      <top style="double">
        <color rgb="FF000000"/>
      </top>
      <bottom style="thin">
        <color auto="1"/>
      </bottom>
      <diagonal/>
    </border>
    <border>
      <left style="double">
        <color auto="1"/>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style="thin">
        <color auto="1"/>
      </right>
      <top/>
      <bottom style="double">
        <color auto="1"/>
      </bottom>
      <diagonal/>
    </border>
    <border>
      <left style="thin">
        <color auto="1"/>
      </left>
      <right style="double">
        <color auto="1"/>
      </right>
      <top style="thin">
        <color auto="1"/>
      </top>
      <bottom style="double">
        <color auto="1"/>
      </bottom>
      <diagonal/>
    </border>
  </borders>
  <cellStyleXfs count="4">
    <xf numFmtId="0" fontId="0" fillId="0" borderId="0"/>
    <xf numFmtId="43" fontId="1" fillId="0" borderId="0" applyFont="0" applyFill="0" applyBorder="0" applyAlignment="0" applyProtection="0"/>
    <xf numFmtId="165" fontId="1" fillId="0" borderId="0" applyFont="0" applyFill="0" applyBorder="0" applyAlignment="0" applyProtection="0"/>
    <xf numFmtId="0" fontId="1" fillId="2" borderId="0" applyNumberFormat="0" applyBorder="0" applyAlignment="0" applyProtection="0"/>
  </cellStyleXfs>
  <cellXfs count="51">
    <xf numFmtId="0" fontId="0" fillId="0" borderId="0" xfId="0"/>
    <xf numFmtId="0" fontId="0" fillId="0" borderId="0" xfId="0" applyAlignment="1">
      <alignment horizontal="center"/>
    </xf>
    <xf numFmtId="165" fontId="0" fillId="0" borderId="1" xfId="2" applyFont="1" applyFill="1" applyBorder="1" applyAlignment="1">
      <alignment horizontal="center" vertical="center" wrapText="1"/>
    </xf>
    <xf numFmtId="0" fontId="0" fillId="0" borderId="1" xfId="3" applyFont="1" applyFill="1" applyBorder="1" applyAlignment="1">
      <alignment vertical="justify" wrapText="1"/>
    </xf>
    <xf numFmtId="0" fontId="0" fillId="0" borderId="1" xfId="3" applyFont="1" applyFill="1" applyBorder="1" applyAlignment="1">
      <alignment horizontal="center" vertical="center" wrapText="1"/>
    </xf>
    <xf numFmtId="164" fontId="0" fillId="0" borderId="1" xfId="1" applyNumberFormat="1" applyFont="1" applyFill="1" applyBorder="1"/>
    <xf numFmtId="0" fontId="0" fillId="0" borderId="1" xfId="3" applyFont="1" applyFill="1" applyBorder="1" applyAlignment="1">
      <alignment vertical="justify"/>
    </xf>
    <xf numFmtId="0" fontId="1" fillId="0" borderId="1" xfId="3" applyFill="1" applyBorder="1" applyAlignment="1">
      <alignment vertical="justify"/>
    </xf>
    <xf numFmtId="0" fontId="0" fillId="0" borderId="1" xfId="3" applyFont="1" applyFill="1" applyBorder="1" applyAlignment="1">
      <alignment vertical="center" wrapText="1"/>
    </xf>
    <xf numFmtId="43" fontId="0" fillId="0" borderId="0" xfId="1" applyFont="1" applyFill="1"/>
    <xf numFmtId="43" fontId="0" fillId="0" borderId="0" xfId="1" applyFont="1" applyFill="1" applyAlignment="1"/>
    <xf numFmtId="43" fontId="0" fillId="0" borderId="0" xfId="1" applyFont="1" applyFill="1" applyAlignment="1">
      <alignment horizontal="center"/>
    </xf>
    <xf numFmtId="164" fontId="0" fillId="0" borderId="0" xfId="1" applyNumberFormat="1" applyFont="1" applyFill="1"/>
    <xf numFmtId="0" fontId="3" fillId="3" borderId="3" xfId="0" applyFont="1" applyFill="1" applyBorder="1" applyAlignment="1">
      <alignment horizontal="left" vertical="center" wrapText="1"/>
    </xf>
    <xf numFmtId="0" fontId="4" fillId="0" borderId="4" xfId="0" applyFont="1" applyBorder="1"/>
    <xf numFmtId="0" fontId="3" fillId="0" borderId="3" xfId="0" applyFont="1" applyBorder="1" applyAlignment="1">
      <alignment horizontal="center" vertical="center" wrapText="1"/>
    </xf>
    <xf numFmtId="0" fontId="4" fillId="0" borderId="6" xfId="0" applyFont="1" applyBorder="1"/>
    <xf numFmtId="0" fontId="0" fillId="0" borderId="0" xfId="0"/>
    <xf numFmtId="0" fontId="4" fillId="0" borderId="0" xfId="0" applyFont="1"/>
    <xf numFmtId="0" fontId="4" fillId="0" borderId="8" xfId="0" applyFont="1" applyBorder="1"/>
    <xf numFmtId="0" fontId="4" fillId="0" borderId="9" xfId="0" applyFont="1" applyBorder="1"/>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3" fillId="0" borderId="0"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0" fillId="0" borderId="1" xfId="0" applyFill="1" applyBorder="1" applyAlignment="1">
      <alignment horizontal="center"/>
    </xf>
    <xf numFmtId="0" fontId="0" fillId="0" borderId="1" xfId="0" applyFill="1" applyBorder="1"/>
    <xf numFmtId="1" fontId="0" fillId="0" borderId="1" xfId="0" applyNumberFormat="1" applyFill="1" applyBorder="1" applyAlignment="1">
      <alignment horizontal="center" vertical="center" wrapText="1"/>
    </xf>
    <xf numFmtId="0" fontId="0" fillId="0" borderId="0" xfId="0" applyFill="1"/>
    <xf numFmtId="0" fontId="0" fillId="0" borderId="1" xfId="0" applyFill="1" applyBorder="1" applyAlignment="1">
      <alignment horizontal="center" vertical="center"/>
    </xf>
    <xf numFmtId="0" fontId="0" fillId="0" borderId="0" xfId="0" applyFill="1" applyAlignment="1">
      <alignment horizontal="center" vertical="center"/>
    </xf>
    <xf numFmtId="0" fontId="0" fillId="0" borderId="0" xfId="0" applyFill="1" applyAlignment="1">
      <alignment horizontal="center"/>
    </xf>
    <xf numFmtId="0" fontId="0" fillId="0" borderId="2" xfId="0" applyFill="1" applyBorder="1" applyAlignment="1">
      <alignment horizontal="center"/>
    </xf>
    <xf numFmtId="0" fontId="0" fillId="0" borderId="2" xfId="0" applyFill="1" applyBorder="1"/>
    <xf numFmtId="1" fontId="0" fillId="0" borderId="2" xfId="0" applyNumberFormat="1" applyFill="1" applyBorder="1" applyAlignment="1">
      <alignment horizontal="center" vertical="center" wrapText="1"/>
    </xf>
    <xf numFmtId="165" fontId="0" fillId="0" borderId="2" xfId="2" applyFont="1" applyFill="1" applyBorder="1" applyAlignment="1">
      <alignment horizontal="center" vertical="center" wrapText="1"/>
    </xf>
    <xf numFmtId="0" fontId="0" fillId="0" borderId="2" xfId="3" applyFont="1" applyFill="1" applyBorder="1" applyAlignment="1">
      <alignment vertical="justify" wrapText="1"/>
    </xf>
    <xf numFmtId="0" fontId="0" fillId="0" borderId="2" xfId="3" applyFont="1" applyFill="1" applyBorder="1" applyAlignment="1">
      <alignment horizontal="center" vertical="center" wrapText="1"/>
    </xf>
    <xf numFmtId="164" fontId="0" fillId="0" borderId="2" xfId="1" applyNumberFormat="1" applyFont="1" applyFill="1" applyBorder="1"/>
    <xf numFmtId="0" fontId="2" fillId="4" borderId="11" xfId="0" applyFont="1" applyFill="1" applyBorder="1" applyAlignment="1">
      <alignment horizontal="center"/>
    </xf>
    <xf numFmtId="0" fontId="2" fillId="4" borderId="12" xfId="0" applyFont="1" applyFill="1" applyBorder="1" applyAlignment="1">
      <alignment horizontal="center"/>
    </xf>
    <xf numFmtId="0" fontId="2" fillId="4" borderId="13" xfId="0" applyFont="1" applyFill="1" applyBorder="1" applyAlignment="1">
      <alignment horizontal="center"/>
    </xf>
    <xf numFmtId="164" fontId="2" fillId="4" borderId="14" xfId="1" applyNumberFormat="1" applyFont="1" applyFill="1" applyBorder="1" applyAlignment="1">
      <alignment horizontal="center"/>
    </xf>
    <xf numFmtId="0" fontId="2" fillId="4" borderId="15" xfId="0" applyFont="1" applyFill="1" applyBorder="1" applyAlignment="1">
      <alignment horizontal="center"/>
    </xf>
    <xf numFmtId="0" fontId="2" fillId="4" borderId="16" xfId="0" applyFont="1" applyFill="1" applyBorder="1" applyAlignment="1">
      <alignment horizontal="center"/>
    </xf>
    <xf numFmtId="0" fontId="2" fillId="4" borderId="17" xfId="0" applyFont="1" applyFill="1" applyBorder="1" applyAlignment="1">
      <alignment horizontal="center"/>
    </xf>
    <xf numFmtId="164" fontId="2" fillId="4" borderId="18" xfId="1" applyNumberFormat="1" applyFont="1" applyFill="1" applyBorder="1" applyAlignment="1">
      <alignment horizontal="center"/>
    </xf>
  </cellXfs>
  <cellStyles count="4">
    <cellStyle name="20% - Énfasis1" xfId="3" builtinId="30"/>
    <cellStyle name="Millares" xfId="1" builtinId="3"/>
    <cellStyle name="Moneda" xfId="2"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204107</xdr:colOff>
      <xdr:row>0</xdr:row>
      <xdr:rowOff>299358</xdr:rowOff>
    </xdr:from>
    <xdr:to>
      <xdr:col>2</xdr:col>
      <xdr:colOff>1183821</xdr:colOff>
      <xdr:row>2</xdr:row>
      <xdr:rowOff>204108</xdr:rowOff>
    </xdr:to>
    <xdr:pic>
      <xdr:nvPicPr>
        <xdr:cNvPr id="3" name="Imagen 2">
          <a:extLst>
            <a:ext uri="{FF2B5EF4-FFF2-40B4-BE49-F238E27FC236}">
              <a16:creationId xmlns:a16="http://schemas.microsoft.com/office/drawing/2014/main" id="{C2B5FC65-0543-4116-9B5C-A5B35E396820}"/>
            </a:ext>
          </a:extLst>
        </xdr:cNvPr>
        <xdr:cNvPicPr>
          <a:picLocks noChangeAspect="1" noChangeArrowheads="1"/>
        </xdr:cNvPicPr>
      </xdr:nvPicPr>
      <xdr:blipFill>
        <a:blip xmlns:r="http://schemas.openxmlformats.org/officeDocument/2006/relationships" r:embed="rId1">
          <a:grayscl/>
          <a:extLst>
            <a:ext uri="{28A0092B-C50C-407E-A947-70E740481C1C}">
              <a14:useLocalDpi xmlns:a14="http://schemas.microsoft.com/office/drawing/2010/main" val="0"/>
            </a:ext>
          </a:extLst>
        </a:blip>
        <a:srcRect/>
        <a:stretch>
          <a:fillRect/>
        </a:stretch>
      </xdr:blipFill>
      <xdr:spPr bwMode="auto">
        <a:xfrm>
          <a:off x="204107" y="299358"/>
          <a:ext cx="2503714" cy="102053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05E130-BF56-4DA0-A215-AEB6737D3859}">
  <dimension ref="A1:G79"/>
  <sheetViews>
    <sheetView tabSelected="1" zoomScale="70" zoomScaleNormal="70" workbookViewId="0">
      <pane xSplit="7" ySplit="5" topLeftCell="H6" activePane="bottomRight" state="frozen"/>
      <selection pane="topRight" activeCell="L1" sqref="L1"/>
      <selection pane="bottomLeft" activeCell="A3" sqref="A3"/>
      <selection pane="bottomRight" activeCell="K12" sqref="K12:L12"/>
    </sheetView>
  </sheetViews>
  <sheetFormatPr baseColWidth="10" defaultRowHeight="15" x14ac:dyDescent="0.25"/>
  <cols>
    <col min="1" max="1" width="11.42578125" style="1"/>
    <col min="3" max="3" width="17.85546875" style="9" customWidth="1"/>
    <col min="4" max="4" width="22.5703125" style="9" bestFit="1" customWidth="1"/>
    <col min="5" max="5" width="47" style="10" customWidth="1"/>
    <col min="6" max="6" width="21.85546875" style="11" customWidth="1"/>
    <col min="7" max="7" width="22.42578125" style="12" bestFit="1" customWidth="1"/>
  </cols>
  <sheetData>
    <row r="1" spans="1:7" ht="27.75" customHeight="1" thickTop="1" x14ac:dyDescent="0.25">
      <c r="A1" s="13"/>
      <c r="B1" s="14"/>
      <c r="C1" s="14"/>
      <c r="D1" s="15" t="s">
        <v>104</v>
      </c>
      <c r="E1" s="21"/>
      <c r="F1" s="21"/>
      <c r="G1" s="26"/>
    </row>
    <row r="2" spans="1:7" ht="28.5" customHeight="1" x14ac:dyDescent="0.25">
      <c r="A2" s="16"/>
      <c r="B2" s="17"/>
      <c r="C2" s="18"/>
      <c r="D2" s="22"/>
      <c r="E2" s="23"/>
      <c r="F2" s="23"/>
      <c r="G2" s="27"/>
    </row>
    <row r="3" spans="1:7" ht="28.5" customHeight="1" thickBot="1" x14ac:dyDescent="0.3">
      <c r="A3" s="19"/>
      <c r="B3" s="20"/>
      <c r="C3" s="20"/>
      <c r="D3" s="24"/>
      <c r="E3" s="25"/>
      <c r="F3" s="25"/>
      <c r="G3" s="28"/>
    </row>
    <row r="4" spans="1:7" ht="15.75" thickTop="1" x14ac:dyDescent="0.25">
      <c r="A4" s="43" t="s">
        <v>0</v>
      </c>
      <c r="B4" s="44" t="s">
        <v>1</v>
      </c>
      <c r="C4" s="44" t="s">
        <v>2</v>
      </c>
      <c r="D4" s="44" t="s">
        <v>3</v>
      </c>
      <c r="E4" s="45" t="s">
        <v>4</v>
      </c>
      <c r="F4" s="44" t="s">
        <v>5</v>
      </c>
      <c r="G4" s="46" t="s">
        <v>6</v>
      </c>
    </row>
    <row r="5" spans="1:7" s="1" customFormat="1" ht="39.75" customHeight="1" thickBot="1" x14ac:dyDescent="0.3">
      <c r="A5" s="47"/>
      <c r="B5" s="48"/>
      <c r="C5" s="48"/>
      <c r="D5" s="48"/>
      <c r="E5" s="49"/>
      <c r="F5" s="48"/>
      <c r="G5" s="50"/>
    </row>
    <row r="6" spans="1:7" s="32" customFormat="1" ht="30.75" thickTop="1" x14ac:dyDescent="0.25">
      <c r="A6" s="36">
        <v>1</v>
      </c>
      <c r="B6" s="37" t="s">
        <v>7</v>
      </c>
      <c r="C6" s="38">
        <v>1670</v>
      </c>
      <c r="D6" s="39" t="s">
        <v>8</v>
      </c>
      <c r="E6" s="40" t="s">
        <v>9</v>
      </c>
      <c r="F6" s="41" t="s">
        <v>10</v>
      </c>
      <c r="G6" s="42">
        <v>40000000</v>
      </c>
    </row>
    <row r="7" spans="1:7" s="32" customFormat="1" ht="30" x14ac:dyDescent="0.25">
      <c r="A7" s="29">
        <f>+A6+1</f>
        <v>2</v>
      </c>
      <c r="B7" s="30" t="s">
        <v>7</v>
      </c>
      <c r="C7" s="31">
        <v>1670</v>
      </c>
      <c r="D7" s="2" t="s">
        <v>8</v>
      </c>
      <c r="E7" s="3" t="s">
        <v>11</v>
      </c>
      <c r="F7" s="4" t="s">
        <v>10</v>
      </c>
      <c r="G7" s="5">
        <v>21000000</v>
      </c>
    </row>
    <row r="8" spans="1:7" s="32" customFormat="1" ht="30" x14ac:dyDescent="0.25">
      <c r="A8" s="29">
        <f t="shared" ref="A8:A64" si="0">+A7+1</f>
        <v>3</v>
      </c>
      <c r="B8" s="30" t="s">
        <v>7</v>
      </c>
      <c r="C8" s="31">
        <v>1670</v>
      </c>
      <c r="D8" s="2" t="s">
        <v>8</v>
      </c>
      <c r="E8" s="3" t="s">
        <v>12</v>
      </c>
      <c r="F8" s="4" t="s">
        <v>10</v>
      </c>
      <c r="G8" s="5">
        <v>10000000</v>
      </c>
    </row>
    <row r="9" spans="1:7" s="32" customFormat="1" ht="30" x14ac:dyDescent="0.25">
      <c r="A9" s="29">
        <f t="shared" si="0"/>
        <v>4</v>
      </c>
      <c r="B9" s="30" t="s">
        <v>13</v>
      </c>
      <c r="C9" s="31">
        <v>1655</v>
      </c>
      <c r="D9" s="2" t="s">
        <v>14</v>
      </c>
      <c r="E9" s="3" t="s">
        <v>15</v>
      </c>
      <c r="F9" s="4" t="s">
        <v>16</v>
      </c>
      <c r="G9" s="5">
        <v>20000000</v>
      </c>
    </row>
    <row r="10" spans="1:7" s="32" customFormat="1" ht="39" customHeight="1" x14ac:dyDescent="0.25">
      <c r="A10" s="29">
        <f t="shared" si="0"/>
        <v>5</v>
      </c>
      <c r="B10" s="30" t="s">
        <v>7</v>
      </c>
      <c r="C10" s="31">
        <v>197008</v>
      </c>
      <c r="D10" s="2" t="s">
        <v>17</v>
      </c>
      <c r="E10" s="3" t="s">
        <v>18</v>
      </c>
      <c r="F10" s="4" t="s">
        <v>10</v>
      </c>
      <c r="G10" s="5">
        <v>1600000</v>
      </c>
    </row>
    <row r="11" spans="1:7" s="32" customFormat="1" ht="39" customHeight="1" x14ac:dyDescent="0.25">
      <c r="A11" s="29">
        <f t="shared" si="0"/>
        <v>6</v>
      </c>
      <c r="B11" s="30" t="s">
        <v>7</v>
      </c>
      <c r="C11" s="31">
        <v>197008</v>
      </c>
      <c r="D11" s="2" t="s">
        <v>17</v>
      </c>
      <c r="E11" s="3" t="s">
        <v>19</v>
      </c>
      <c r="F11" s="4" t="s">
        <v>10</v>
      </c>
      <c r="G11" s="5">
        <v>1800000</v>
      </c>
    </row>
    <row r="12" spans="1:7" s="32" customFormat="1" ht="39" customHeight="1" x14ac:dyDescent="0.25">
      <c r="A12" s="29">
        <f t="shared" si="0"/>
        <v>7</v>
      </c>
      <c r="B12" s="30" t="s">
        <v>7</v>
      </c>
      <c r="C12" s="31">
        <v>197008</v>
      </c>
      <c r="D12" s="2" t="s">
        <v>17</v>
      </c>
      <c r="E12" s="3" t="s">
        <v>20</v>
      </c>
      <c r="F12" s="4" t="s">
        <v>10</v>
      </c>
      <c r="G12" s="5">
        <v>2975000</v>
      </c>
    </row>
    <row r="13" spans="1:7" s="32" customFormat="1" ht="39" customHeight="1" x14ac:dyDescent="0.25">
      <c r="A13" s="29">
        <f t="shared" si="0"/>
        <v>8</v>
      </c>
      <c r="B13" s="30" t="s">
        <v>7</v>
      </c>
      <c r="C13" s="31">
        <v>197008</v>
      </c>
      <c r="D13" s="2" t="s">
        <v>17</v>
      </c>
      <c r="E13" s="3" t="s">
        <v>21</v>
      </c>
      <c r="F13" s="4" t="s">
        <v>10</v>
      </c>
      <c r="G13" s="5">
        <v>3000000</v>
      </c>
    </row>
    <row r="14" spans="1:7" s="32" customFormat="1" ht="45" x14ac:dyDescent="0.25">
      <c r="A14" s="29">
        <f t="shared" si="0"/>
        <v>9</v>
      </c>
      <c r="B14" s="30" t="s">
        <v>22</v>
      </c>
      <c r="C14" s="31">
        <v>510204</v>
      </c>
      <c r="D14" s="2" t="s">
        <v>23</v>
      </c>
      <c r="E14" s="3" t="s">
        <v>24</v>
      </c>
      <c r="F14" s="4" t="s">
        <v>25</v>
      </c>
      <c r="G14" s="5">
        <v>2000000</v>
      </c>
    </row>
    <row r="15" spans="1:7" s="32" customFormat="1" ht="30" x14ac:dyDescent="0.25">
      <c r="A15" s="29">
        <f t="shared" si="0"/>
        <v>10</v>
      </c>
      <c r="B15" s="30" t="s">
        <v>26</v>
      </c>
      <c r="C15" s="31">
        <v>510803</v>
      </c>
      <c r="D15" s="2" t="s">
        <v>27</v>
      </c>
      <c r="E15" s="3" t="s">
        <v>28</v>
      </c>
      <c r="F15" s="4" t="s">
        <v>29</v>
      </c>
      <c r="G15" s="5">
        <v>5712000</v>
      </c>
    </row>
    <row r="16" spans="1:7" s="32" customFormat="1" ht="30" x14ac:dyDescent="0.25">
      <c r="A16" s="29">
        <f t="shared" si="0"/>
        <v>11</v>
      </c>
      <c r="B16" s="30" t="s">
        <v>26</v>
      </c>
      <c r="C16" s="31">
        <v>510803</v>
      </c>
      <c r="D16" s="2" t="s">
        <v>27</v>
      </c>
      <c r="E16" s="3" t="s">
        <v>30</v>
      </c>
      <c r="F16" s="4" t="s">
        <v>29</v>
      </c>
      <c r="G16" s="5">
        <v>1200000</v>
      </c>
    </row>
    <row r="17" spans="1:7" s="32" customFormat="1" ht="30" x14ac:dyDescent="0.25">
      <c r="A17" s="29">
        <f t="shared" si="0"/>
        <v>12</v>
      </c>
      <c r="B17" s="30" t="s">
        <v>26</v>
      </c>
      <c r="C17" s="31">
        <v>510803</v>
      </c>
      <c r="D17" s="2" t="s">
        <v>27</v>
      </c>
      <c r="E17" s="3" t="s">
        <v>31</v>
      </c>
      <c r="F17" s="4" t="s">
        <v>29</v>
      </c>
      <c r="G17" s="5">
        <v>2500000</v>
      </c>
    </row>
    <row r="18" spans="1:7" s="32" customFormat="1" ht="30" x14ac:dyDescent="0.25">
      <c r="A18" s="29">
        <f t="shared" si="0"/>
        <v>13</v>
      </c>
      <c r="B18" s="30" t="s">
        <v>26</v>
      </c>
      <c r="C18" s="31">
        <v>510803</v>
      </c>
      <c r="D18" s="2" t="s">
        <v>27</v>
      </c>
      <c r="E18" s="3" t="s">
        <v>32</v>
      </c>
      <c r="F18" s="4" t="s">
        <v>29</v>
      </c>
      <c r="G18" s="5">
        <v>1500000</v>
      </c>
    </row>
    <row r="19" spans="1:7" s="32" customFormat="1" ht="30" x14ac:dyDescent="0.25">
      <c r="A19" s="29">
        <f t="shared" si="0"/>
        <v>14</v>
      </c>
      <c r="B19" s="30" t="s">
        <v>22</v>
      </c>
      <c r="C19" s="31">
        <v>510803</v>
      </c>
      <c r="D19" s="2" t="s">
        <v>27</v>
      </c>
      <c r="E19" s="3" t="s">
        <v>33</v>
      </c>
      <c r="F19" s="4" t="s">
        <v>25</v>
      </c>
      <c r="G19" s="5">
        <v>1000000</v>
      </c>
    </row>
    <row r="20" spans="1:7" s="32" customFormat="1" ht="52.5" customHeight="1" x14ac:dyDescent="0.25">
      <c r="A20" s="29">
        <f t="shared" si="0"/>
        <v>15</v>
      </c>
      <c r="B20" s="30" t="s">
        <v>26</v>
      </c>
      <c r="C20" s="31">
        <v>510804</v>
      </c>
      <c r="D20" s="2" t="s">
        <v>34</v>
      </c>
      <c r="E20" s="3" t="s">
        <v>35</v>
      </c>
      <c r="F20" s="4" t="s">
        <v>29</v>
      </c>
      <c r="G20" s="5">
        <v>9000000</v>
      </c>
    </row>
    <row r="21" spans="1:7" s="32" customFormat="1" ht="75" x14ac:dyDescent="0.25">
      <c r="A21" s="29">
        <f t="shared" si="0"/>
        <v>16</v>
      </c>
      <c r="B21" s="30" t="s">
        <v>22</v>
      </c>
      <c r="C21" s="31">
        <v>510804</v>
      </c>
      <c r="D21" s="2" t="s">
        <v>34</v>
      </c>
      <c r="E21" s="3" t="s">
        <v>36</v>
      </c>
      <c r="F21" s="4" t="s">
        <v>25</v>
      </c>
      <c r="G21" s="5">
        <v>1500000</v>
      </c>
    </row>
    <row r="22" spans="1:7" s="32" customFormat="1" ht="30" x14ac:dyDescent="0.25">
      <c r="A22" s="29">
        <f t="shared" si="0"/>
        <v>17</v>
      </c>
      <c r="B22" s="30" t="s">
        <v>37</v>
      </c>
      <c r="C22" s="31">
        <v>510810</v>
      </c>
      <c r="D22" s="2" t="s">
        <v>38</v>
      </c>
      <c r="E22" s="3" t="s">
        <v>39</v>
      </c>
      <c r="F22" s="4" t="s">
        <v>40</v>
      </c>
      <c r="G22" s="5">
        <v>18000000</v>
      </c>
    </row>
    <row r="23" spans="1:7" s="32" customFormat="1" ht="30" x14ac:dyDescent="0.25">
      <c r="A23" s="29">
        <f t="shared" si="0"/>
        <v>18</v>
      </c>
      <c r="B23" s="30" t="s">
        <v>37</v>
      </c>
      <c r="C23" s="31">
        <v>511113</v>
      </c>
      <c r="D23" s="2" t="s">
        <v>41</v>
      </c>
      <c r="E23" s="3" t="s">
        <v>42</v>
      </c>
      <c r="F23" s="4" t="s">
        <v>40</v>
      </c>
      <c r="G23" s="5">
        <v>2142000</v>
      </c>
    </row>
    <row r="24" spans="1:7" s="32" customFormat="1" ht="30" x14ac:dyDescent="0.25">
      <c r="A24" s="29">
        <f t="shared" si="0"/>
        <v>19</v>
      </c>
      <c r="B24" s="30" t="s">
        <v>37</v>
      </c>
      <c r="C24" s="31">
        <v>511113</v>
      </c>
      <c r="D24" s="2" t="s">
        <v>41</v>
      </c>
      <c r="E24" s="3" t="s">
        <v>43</v>
      </c>
      <c r="F24" s="4" t="s">
        <v>40</v>
      </c>
      <c r="G24" s="5">
        <v>1011102.75</v>
      </c>
    </row>
    <row r="25" spans="1:7" s="32" customFormat="1" ht="30" x14ac:dyDescent="0.25">
      <c r="A25" s="29">
        <f t="shared" si="0"/>
        <v>20</v>
      </c>
      <c r="B25" s="30" t="s">
        <v>37</v>
      </c>
      <c r="C25" s="31">
        <v>511114</v>
      </c>
      <c r="D25" s="2" t="s">
        <v>44</v>
      </c>
      <c r="E25" s="3" t="s">
        <v>45</v>
      </c>
      <c r="F25" s="4" t="s">
        <v>40</v>
      </c>
      <c r="G25" s="5">
        <v>952000</v>
      </c>
    </row>
    <row r="26" spans="1:7" s="32" customFormat="1" ht="35.25" customHeight="1" x14ac:dyDescent="0.25">
      <c r="A26" s="29">
        <f t="shared" si="0"/>
        <v>21</v>
      </c>
      <c r="B26" s="30" t="s">
        <v>13</v>
      </c>
      <c r="C26" s="31">
        <v>511114</v>
      </c>
      <c r="D26" s="2" t="s">
        <v>44</v>
      </c>
      <c r="E26" s="3" t="s">
        <v>46</v>
      </c>
      <c r="F26" s="4" t="s">
        <v>16</v>
      </c>
      <c r="G26" s="5">
        <v>8568000</v>
      </c>
    </row>
    <row r="27" spans="1:7" s="32" customFormat="1" ht="44.25" customHeight="1" x14ac:dyDescent="0.25">
      <c r="A27" s="29">
        <f t="shared" si="0"/>
        <v>22</v>
      </c>
      <c r="B27" s="30" t="s">
        <v>7</v>
      </c>
      <c r="C27" s="31">
        <v>511115</v>
      </c>
      <c r="D27" s="2" t="s">
        <v>47</v>
      </c>
      <c r="E27" s="3" t="s">
        <v>48</v>
      </c>
      <c r="F27" s="4" t="s">
        <v>10</v>
      </c>
      <c r="G27" s="5">
        <v>3570000</v>
      </c>
    </row>
    <row r="28" spans="1:7" s="32" customFormat="1" ht="30" x14ac:dyDescent="0.25">
      <c r="A28" s="29">
        <f t="shared" si="0"/>
        <v>23</v>
      </c>
      <c r="B28" s="30" t="s">
        <v>37</v>
      </c>
      <c r="C28" s="31">
        <v>511115</v>
      </c>
      <c r="D28" s="2" t="s">
        <v>47</v>
      </c>
      <c r="E28" s="3" t="s">
        <v>49</v>
      </c>
      <c r="F28" s="4" t="s">
        <v>40</v>
      </c>
      <c r="G28" s="5">
        <v>2380000</v>
      </c>
    </row>
    <row r="29" spans="1:7" s="32" customFormat="1" ht="30" x14ac:dyDescent="0.25">
      <c r="A29" s="29">
        <f t="shared" si="0"/>
        <v>24</v>
      </c>
      <c r="B29" s="30" t="s">
        <v>37</v>
      </c>
      <c r="C29" s="31">
        <v>511115</v>
      </c>
      <c r="D29" s="2" t="s">
        <v>47</v>
      </c>
      <c r="E29" s="3" t="s">
        <v>50</v>
      </c>
      <c r="F29" s="4" t="s">
        <v>40</v>
      </c>
      <c r="G29" s="5">
        <v>2038000</v>
      </c>
    </row>
    <row r="30" spans="1:7" s="32" customFormat="1" ht="30" x14ac:dyDescent="0.25">
      <c r="A30" s="29">
        <f t="shared" si="0"/>
        <v>25</v>
      </c>
      <c r="B30" s="30" t="s">
        <v>37</v>
      </c>
      <c r="C30" s="31">
        <v>511117</v>
      </c>
      <c r="D30" s="2" t="s">
        <v>51</v>
      </c>
      <c r="E30" s="3" t="s">
        <v>52</v>
      </c>
      <c r="F30" s="4" t="s">
        <v>40</v>
      </c>
      <c r="G30" s="5">
        <v>14400000</v>
      </c>
    </row>
    <row r="31" spans="1:7" s="32" customFormat="1" ht="30" x14ac:dyDescent="0.25">
      <c r="A31" s="29">
        <f t="shared" si="0"/>
        <v>26</v>
      </c>
      <c r="B31" s="30" t="s">
        <v>37</v>
      </c>
      <c r="C31" s="31">
        <v>511117</v>
      </c>
      <c r="D31" s="2" t="s">
        <v>51</v>
      </c>
      <c r="E31" s="3" t="s">
        <v>53</v>
      </c>
      <c r="F31" s="4" t="s">
        <v>40</v>
      </c>
      <c r="G31" s="5">
        <v>2400000</v>
      </c>
    </row>
    <row r="32" spans="1:7" s="32" customFormat="1" ht="30" x14ac:dyDescent="0.25">
      <c r="A32" s="29">
        <f t="shared" si="0"/>
        <v>27</v>
      </c>
      <c r="B32" s="30" t="s">
        <v>37</v>
      </c>
      <c r="C32" s="31">
        <v>511117</v>
      </c>
      <c r="D32" s="2" t="s">
        <v>51</v>
      </c>
      <c r="E32" s="3" t="s">
        <v>54</v>
      </c>
      <c r="F32" s="4" t="s">
        <v>40</v>
      </c>
      <c r="G32" s="5">
        <v>1200000</v>
      </c>
    </row>
    <row r="33" spans="1:7" s="32" customFormat="1" ht="30" x14ac:dyDescent="0.25">
      <c r="A33" s="29">
        <f t="shared" si="0"/>
        <v>28</v>
      </c>
      <c r="B33" s="30" t="s">
        <v>7</v>
      </c>
      <c r="C33" s="31">
        <v>511118</v>
      </c>
      <c r="D33" s="2" t="s">
        <v>56</v>
      </c>
      <c r="E33" s="6" t="s">
        <v>57</v>
      </c>
      <c r="F33" s="4" t="s">
        <v>10</v>
      </c>
      <c r="G33" s="5">
        <v>2380000</v>
      </c>
    </row>
    <row r="34" spans="1:7" s="32" customFormat="1" ht="30" x14ac:dyDescent="0.25">
      <c r="A34" s="29">
        <f t="shared" si="0"/>
        <v>29</v>
      </c>
      <c r="B34" s="30" t="s">
        <v>37</v>
      </c>
      <c r="C34" s="31">
        <v>511121</v>
      </c>
      <c r="D34" s="2" t="s">
        <v>58</v>
      </c>
      <c r="E34" s="3" t="s">
        <v>59</v>
      </c>
      <c r="F34" s="4" t="s">
        <v>40</v>
      </c>
      <c r="G34" s="5">
        <v>3000000</v>
      </c>
    </row>
    <row r="35" spans="1:7" s="32" customFormat="1" ht="30" x14ac:dyDescent="0.25">
      <c r="A35" s="29">
        <f t="shared" si="0"/>
        <v>30</v>
      </c>
      <c r="B35" s="30" t="s">
        <v>37</v>
      </c>
      <c r="C35" s="31">
        <v>511121</v>
      </c>
      <c r="D35" s="2" t="s">
        <v>58</v>
      </c>
      <c r="E35" s="3" t="s">
        <v>60</v>
      </c>
      <c r="F35" s="4" t="s">
        <v>40</v>
      </c>
      <c r="G35" s="5">
        <v>430000</v>
      </c>
    </row>
    <row r="36" spans="1:7" s="32" customFormat="1" ht="24.75" customHeight="1" x14ac:dyDescent="0.25">
      <c r="A36" s="29">
        <f t="shared" si="0"/>
        <v>31</v>
      </c>
      <c r="B36" s="30" t="s">
        <v>13</v>
      </c>
      <c r="C36" s="31">
        <v>511121</v>
      </c>
      <c r="D36" s="2" t="s">
        <v>58</v>
      </c>
      <c r="E36" s="3" t="s">
        <v>61</v>
      </c>
      <c r="F36" s="4" t="s">
        <v>62</v>
      </c>
      <c r="G36" s="5">
        <v>1300000</v>
      </c>
    </row>
    <row r="37" spans="1:7" s="32" customFormat="1" ht="30" x14ac:dyDescent="0.25">
      <c r="A37" s="29">
        <f t="shared" si="0"/>
        <v>32</v>
      </c>
      <c r="B37" s="30" t="s">
        <v>37</v>
      </c>
      <c r="C37" s="31">
        <v>511121</v>
      </c>
      <c r="D37" s="2" t="s">
        <v>58</v>
      </c>
      <c r="E37" s="3" t="s">
        <v>63</v>
      </c>
      <c r="F37" s="4" t="s">
        <v>40</v>
      </c>
      <c r="G37" s="5">
        <v>800000</v>
      </c>
    </row>
    <row r="38" spans="1:7" s="32" customFormat="1" ht="75" x14ac:dyDescent="0.25">
      <c r="A38" s="29">
        <f t="shared" si="0"/>
        <v>33</v>
      </c>
      <c r="B38" s="30" t="s">
        <v>64</v>
      </c>
      <c r="C38" s="31">
        <v>511121</v>
      </c>
      <c r="D38" s="2" t="s">
        <v>65</v>
      </c>
      <c r="E38" s="7" t="s">
        <v>66</v>
      </c>
      <c r="F38" s="4" t="s">
        <v>67</v>
      </c>
      <c r="G38" s="5">
        <v>999996.33333333326</v>
      </c>
    </row>
    <row r="39" spans="1:7" s="32" customFormat="1" ht="30" x14ac:dyDescent="0.25">
      <c r="A39" s="29">
        <f t="shared" si="0"/>
        <v>34</v>
      </c>
      <c r="B39" s="30" t="s">
        <v>37</v>
      </c>
      <c r="C39" s="31">
        <v>511121</v>
      </c>
      <c r="D39" s="2" t="s">
        <v>68</v>
      </c>
      <c r="E39" s="3" t="s">
        <v>69</v>
      </c>
      <c r="F39" s="4" t="s">
        <v>40</v>
      </c>
      <c r="G39" s="5">
        <v>11000000</v>
      </c>
    </row>
    <row r="40" spans="1:7" s="32" customFormat="1" ht="30" x14ac:dyDescent="0.25">
      <c r="A40" s="29">
        <f t="shared" si="0"/>
        <v>35</v>
      </c>
      <c r="B40" s="30" t="s">
        <v>7</v>
      </c>
      <c r="C40" s="31">
        <v>511123</v>
      </c>
      <c r="D40" s="2" t="s">
        <v>55</v>
      </c>
      <c r="E40" s="3" t="s">
        <v>70</v>
      </c>
      <c r="F40" s="4" t="s">
        <v>10</v>
      </c>
      <c r="G40" s="5">
        <v>1856400</v>
      </c>
    </row>
    <row r="41" spans="1:7" s="32" customFormat="1" ht="30" x14ac:dyDescent="0.25">
      <c r="A41" s="29">
        <f t="shared" si="0"/>
        <v>36</v>
      </c>
      <c r="B41" s="30" t="s">
        <v>37</v>
      </c>
      <c r="C41" s="31">
        <v>511125</v>
      </c>
      <c r="D41" s="2" t="s">
        <v>71</v>
      </c>
      <c r="E41" s="3" t="s">
        <v>72</v>
      </c>
      <c r="F41" s="4" t="s">
        <v>40</v>
      </c>
      <c r="G41" s="5">
        <v>10700000</v>
      </c>
    </row>
    <row r="42" spans="1:7" s="32" customFormat="1" ht="30" x14ac:dyDescent="0.25">
      <c r="A42" s="29">
        <f t="shared" si="0"/>
        <v>37</v>
      </c>
      <c r="B42" s="30" t="s">
        <v>37</v>
      </c>
      <c r="C42" s="31">
        <v>511125</v>
      </c>
      <c r="D42" s="2" t="s">
        <v>71</v>
      </c>
      <c r="E42" s="3" t="s">
        <v>73</v>
      </c>
      <c r="F42" s="4" t="s">
        <v>40</v>
      </c>
      <c r="G42" s="5">
        <v>2950000</v>
      </c>
    </row>
    <row r="43" spans="1:7" s="32" customFormat="1" ht="30" x14ac:dyDescent="0.25">
      <c r="A43" s="29">
        <f t="shared" si="0"/>
        <v>38</v>
      </c>
      <c r="B43" s="30" t="s">
        <v>37</v>
      </c>
      <c r="C43" s="31">
        <v>511125</v>
      </c>
      <c r="D43" s="2" t="s">
        <v>71</v>
      </c>
      <c r="E43" s="3" t="s">
        <v>74</v>
      </c>
      <c r="F43" s="4" t="s">
        <v>40</v>
      </c>
      <c r="G43" s="5">
        <v>4000000</v>
      </c>
    </row>
    <row r="44" spans="1:7" s="32" customFormat="1" ht="60" x14ac:dyDescent="0.25">
      <c r="A44" s="29">
        <f t="shared" si="0"/>
        <v>39</v>
      </c>
      <c r="B44" s="30" t="s">
        <v>37</v>
      </c>
      <c r="C44" s="31">
        <v>511125</v>
      </c>
      <c r="D44" s="2" t="s">
        <v>71</v>
      </c>
      <c r="E44" s="3" t="s">
        <v>75</v>
      </c>
      <c r="F44" s="4" t="s">
        <v>40</v>
      </c>
      <c r="G44" s="5">
        <v>15000000</v>
      </c>
    </row>
    <row r="45" spans="1:7" s="32" customFormat="1" ht="32.25" customHeight="1" x14ac:dyDescent="0.25">
      <c r="A45" s="29">
        <f t="shared" si="0"/>
        <v>40</v>
      </c>
      <c r="B45" s="30" t="s">
        <v>37</v>
      </c>
      <c r="C45" s="31">
        <v>511125</v>
      </c>
      <c r="D45" s="2" t="s">
        <v>71</v>
      </c>
      <c r="E45" s="3" t="s">
        <v>76</v>
      </c>
      <c r="F45" s="4" t="s">
        <v>40</v>
      </c>
      <c r="G45" s="5">
        <v>30000000</v>
      </c>
    </row>
    <row r="46" spans="1:7" s="32" customFormat="1" ht="30" x14ac:dyDescent="0.25">
      <c r="A46" s="29">
        <f t="shared" si="0"/>
        <v>41</v>
      </c>
      <c r="B46" s="30" t="s">
        <v>37</v>
      </c>
      <c r="C46" s="31">
        <v>511150</v>
      </c>
      <c r="D46" s="2" t="s">
        <v>77</v>
      </c>
      <c r="E46" s="3" t="s">
        <v>78</v>
      </c>
      <c r="F46" s="4" t="s">
        <v>40</v>
      </c>
      <c r="G46" s="5">
        <v>750000</v>
      </c>
    </row>
    <row r="47" spans="1:7" s="32" customFormat="1" ht="30" x14ac:dyDescent="0.25">
      <c r="A47" s="29">
        <f t="shared" si="0"/>
        <v>42</v>
      </c>
      <c r="B47" s="30" t="s">
        <v>37</v>
      </c>
      <c r="C47" s="31">
        <v>511179</v>
      </c>
      <c r="D47" s="2" t="s">
        <v>79</v>
      </c>
      <c r="E47" s="3" t="s">
        <v>80</v>
      </c>
      <c r="F47" s="4" t="s">
        <v>40</v>
      </c>
      <c r="G47" s="5">
        <v>25212602.173500001</v>
      </c>
    </row>
    <row r="48" spans="1:7" s="32" customFormat="1" ht="60" x14ac:dyDescent="0.25">
      <c r="A48" s="29">
        <f t="shared" si="0"/>
        <v>43</v>
      </c>
      <c r="B48" s="30" t="s">
        <v>64</v>
      </c>
      <c r="C48" s="31">
        <v>511179</v>
      </c>
      <c r="D48" s="2" t="s">
        <v>79</v>
      </c>
      <c r="E48" s="8" t="s">
        <v>81</v>
      </c>
      <c r="F48" s="4" t="s">
        <v>67</v>
      </c>
      <c r="G48" s="5">
        <v>19235000</v>
      </c>
    </row>
    <row r="49" spans="1:7" s="32" customFormat="1" ht="67.5" customHeight="1" x14ac:dyDescent="0.25">
      <c r="A49" s="29">
        <f t="shared" si="0"/>
        <v>44</v>
      </c>
      <c r="B49" s="30" t="s">
        <v>64</v>
      </c>
      <c r="C49" s="31">
        <v>511179</v>
      </c>
      <c r="D49" s="2" t="s">
        <v>79</v>
      </c>
      <c r="E49" s="3" t="s">
        <v>82</v>
      </c>
      <c r="F49" s="4" t="s">
        <v>67</v>
      </c>
      <c r="G49" s="5">
        <v>999996</v>
      </c>
    </row>
    <row r="50" spans="1:7" s="32" customFormat="1" ht="68.25" customHeight="1" x14ac:dyDescent="0.25">
      <c r="A50" s="29">
        <f t="shared" si="0"/>
        <v>45</v>
      </c>
      <c r="B50" s="30" t="s">
        <v>64</v>
      </c>
      <c r="C50" s="31">
        <v>511179</v>
      </c>
      <c r="D50" s="2" t="s">
        <v>79</v>
      </c>
      <c r="E50" s="8" t="s">
        <v>83</v>
      </c>
      <c r="F50" s="4" t="s">
        <v>67</v>
      </c>
      <c r="G50" s="5">
        <v>16898000.000000004</v>
      </c>
    </row>
    <row r="51" spans="1:7" s="34" customFormat="1" ht="72" customHeight="1" x14ac:dyDescent="0.25">
      <c r="A51" s="29">
        <f t="shared" si="0"/>
        <v>46</v>
      </c>
      <c r="B51" s="33" t="s">
        <v>64</v>
      </c>
      <c r="C51" s="31">
        <v>511179</v>
      </c>
      <c r="D51" s="2" t="s">
        <v>79</v>
      </c>
      <c r="E51" s="8" t="s">
        <v>84</v>
      </c>
      <c r="F51" s="4" t="s">
        <v>67</v>
      </c>
      <c r="G51" s="5">
        <v>15469995.666416667</v>
      </c>
    </row>
    <row r="52" spans="1:7" s="32" customFormat="1" ht="46.5" customHeight="1" x14ac:dyDescent="0.25">
      <c r="A52" s="29">
        <f t="shared" si="0"/>
        <v>47</v>
      </c>
      <c r="B52" s="30" t="s">
        <v>85</v>
      </c>
      <c r="C52" s="31">
        <v>511179</v>
      </c>
      <c r="D52" s="2" t="s">
        <v>79</v>
      </c>
      <c r="E52" s="3" t="s">
        <v>86</v>
      </c>
      <c r="F52" s="4" t="s">
        <v>87</v>
      </c>
      <c r="G52" s="5">
        <v>1902810</v>
      </c>
    </row>
    <row r="53" spans="1:7" s="32" customFormat="1" ht="47.25" customHeight="1" x14ac:dyDescent="0.25">
      <c r="A53" s="29">
        <f t="shared" si="0"/>
        <v>48</v>
      </c>
      <c r="B53" s="30" t="s">
        <v>85</v>
      </c>
      <c r="C53" s="31">
        <v>511179</v>
      </c>
      <c r="D53" s="2" t="s">
        <v>79</v>
      </c>
      <c r="E53" s="3" t="s">
        <v>88</v>
      </c>
      <c r="F53" s="4" t="s">
        <v>87</v>
      </c>
      <c r="G53" s="5">
        <v>3805620</v>
      </c>
    </row>
    <row r="54" spans="1:7" s="32" customFormat="1" ht="33" customHeight="1" x14ac:dyDescent="0.25">
      <c r="A54" s="29">
        <f t="shared" si="0"/>
        <v>49</v>
      </c>
      <c r="B54" s="30" t="s">
        <v>13</v>
      </c>
      <c r="C54" s="31">
        <v>511179</v>
      </c>
      <c r="D54" s="2" t="s">
        <v>79</v>
      </c>
      <c r="E54" s="3" t="s">
        <v>89</v>
      </c>
      <c r="F54" s="4" t="s">
        <v>16</v>
      </c>
      <c r="G54" s="5">
        <v>119200000</v>
      </c>
    </row>
    <row r="55" spans="1:7" s="32" customFormat="1" ht="27" customHeight="1" x14ac:dyDescent="0.25">
      <c r="A55" s="29">
        <f t="shared" si="0"/>
        <v>50</v>
      </c>
      <c r="B55" s="30" t="s">
        <v>13</v>
      </c>
      <c r="C55" s="31">
        <v>138490</v>
      </c>
      <c r="D55" s="2" t="s">
        <v>79</v>
      </c>
      <c r="E55" s="3" t="s">
        <v>90</v>
      </c>
      <c r="F55" s="4" t="s">
        <v>16</v>
      </c>
      <c r="G55" s="5">
        <v>168000000</v>
      </c>
    </row>
    <row r="56" spans="1:7" s="32" customFormat="1" ht="36.75" customHeight="1" x14ac:dyDescent="0.25">
      <c r="A56" s="29">
        <f t="shared" si="0"/>
        <v>51</v>
      </c>
      <c r="B56" s="30" t="s">
        <v>13</v>
      </c>
      <c r="C56" s="31">
        <v>7550</v>
      </c>
      <c r="D56" s="2" t="s">
        <v>91</v>
      </c>
      <c r="E56" s="3" t="s">
        <v>92</v>
      </c>
      <c r="F56" s="4" t="s">
        <v>16</v>
      </c>
      <c r="G56" s="5">
        <v>3000000</v>
      </c>
    </row>
    <row r="57" spans="1:7" s="32" customFormat="1" ht="30" x14ac:dyDescent="0.25">
      <c r="A57" s="29">
        <f t="shared" si="0"/>
        <v>52</v>
      </c>
      <c r="B57" s="30" t="s">
        <v>13</v>
      </c>
      <c r="C57" s="31">
        <v>7540</v>
      </c>
      <c r="D57" s="2" t="s">
        <v>93</v>
      </c>
      <c r="E57" s="3" t="s">
        <v>94</v>
      </c>
      <c r="F57" s="4" t="s">
        <v>16</v>
      </c>
      <c r="G57" s="5">
        <v>24000000</v>
      </c>
    </row>
    <row r="58" spans="1:7" s="32" customFormat="1" ht="44.25" customHeight="1" x14ac:dyDescent="0.25">
      <c r="A58" s="29">
        <f t="shared" si="0"/>
        <v>53</v>
      </c>
      <c r="B58" s="30" t="s">
        <v>37</v>
      </c>
      <c r="C58" s="31">
        <v>511179</v>
      </c>
      <c r="D58" s="2" t="s">
        <v>79</v>
      </c>
      <c r="E58" s="3" t="s">
        <v>95</v>
      </c>
      <c r="F58" s="4" t="s">
        <v>62</v>
      </c>
      <c r="G58" s="5">
        <v>6000000</v>
      </c>
    </row>
    <row r="59" spans="1:7" s="32" customFormat="1" ht="37.5" customHeight="1" x14ac:dyDescent="0.25">
      <c r="A59" s="29">
        <f t="shared" si="0"/>
        <v>54</v>
      </c>
      <c r="B59" s="30" t="s">
        <v>22</v>
      </c>
      <c r="C59" s="31">
        <v>511179</v>
      </c>
      <c r="D59" s="2" t="s">
        <v>79</v>
      </c>
      <c r="E59" s="3" t="s">
        <v>96</v>
      </c>
      <c r="F59" s="4" t="s">
        <v>25</v>
      </c>
      <c r="G59" s="5">
        <v>4500000</v>
      </c>
    </row>
    <row r="60" spans="1:7" s="32" customFormat="1" ht="39" customHeight="1" x14ac:dyDescent="0.25">
      <c r="A60" s="29">
        <f t="shared" si="0"/>
        <v>55</v>
      </c>
      <c r="B60" s="30" t="s">
        <v>13</v>
      </c>
      <c r="C60" s="31">
        <v>511180</v>
      </c>
      <c r="D60" s="2" t="s">
        <v>97</v>
      </c>
      <c r="E60" s="3" t="s">
        <v>98</v>
      </c>
      <c r="F60" s="4" t="s">
        <v>62</v>
      </c>
      <c r="G60" s="5">
        <v>7200000</v>
      </c>
    </row>
    <row r="61" spans="1:7" s="32" customFormat="1" ht="90" x14ac:dyDescent="0.25">
      <c r="A61" s="29">
        <f t="shared" si="0"/>
        <v>56</v>
      </c>
      <c r="B61" s="30" t="s">
        <v>37</v>
      </c>
      <c r="C61" s="31">
        <v>511180</v>
      </c>
      <c r="D61" s="2" t="s">
        <v>97</v>
      </c>
      <c r="E61" s="3" t="s">
        <v>99</v>
      </c>
      <c r="F61" s="4" t="s">
        <v>40</v>
      </c>
      <c r="G61" s="5">
        <v>19018478.16</v>
      </c>
    </row>
    <row r="62" spans="1:7" s="32" customFormat="1" ht="52.5" customHeight="1" x14ac:dyDescent="0.25">
      <c r="A62" s="29">
        <f t="shared" si="0"/>
        <v>57</v>
      </c>
      <c r="B62" s="30" t="s">
        <v>7</v>
      </c>
      <c r="C62" s="31">
        <v>511180</v>
      </c>
      <c r="D62" s="2" t="s">
        <v>97</v>
      </c>
      <c r="E62" s="3" t="s">
        <v>100</v>
      </c>
      <c r="F62" s="4" t="s">
        <v>10</v>
      </c>
      <c r="G62" s="5">
        <v>14994000</v>
      </c>
    </row>
    <row r="63" spans="1:7" s="32" customFormat="1" ht="30" x14ac:dyDescent="0.25">
      <c r="A63" s="29">
        <f t="shared" si="0"/>
        <v>58</v>
      </c>
      <c r="B63" s="30" t="s">
        <v>37</v>
      </c>
      <c r="C63" s="31">
        <v>511190</v>
      </c>
      <c r="D63" s="2" t="s">
        <v>101</v>
      </c>
      <c r="E63" s="3" t="s">
        <v>102</v>
      </c>
      <c r="F63" s="4" t="s">
        <v>40</v>
      </c>
      <c r="G63" s="5">
        <v>18277740</v>
      </c>
    </row>
    <row r="64" spans="1:7" s="32" customFormat="1" ht="26.25" customHeight="1" x14ac:dyDescent="0.25">
      <c r="A64" s="29">
        <f t="shared" si="0"/>
        <v>59</v>
      </c>
      <c r="B64" s="30" t="s">
        <v>13</v>
      </c>
      <c r="C64" s="31">
        <v>511190</v>
      </c>
      <c r="D64" s="2" t="s">
        <v>101</v>
      </c>
      <c r="E64" s="3" t="s">
        <v>103</v>
      </c>
      <c r="F64" s="4" t="s">
        <v>16</v>
      </c>
      <c r="G64" s="5">
        <v>55500000</v>
      </c>
    </row>
    <row r="65" spans="1:7" s="32" customFormat="1" x14ac:dyDescent="0.25">
      <c r="A65" s="35"/>
      <c r="C65" s="9"/>
      <c r="D65" s="9"/>
      <c r="E65" s="10"/>
      <c r="F65" s="11"/>
      <c r="G65" s="12"/>
    </row>
    <row r="66" spans="1:7" s="32" customFormat="1" x14ac:dyDescent="0.25">
      <c r="A66" s="35"/>
      <c r="C66" s="9"/>
      <c r="D66" s="9"/>
      <c r="E66" s="10"/>
      <c r="F66" s="11"/>
      <c r="G66" s="12"/>
    </row>
    <row r="67" spans="1:7" s="32" customFormat="1" x14ac:dyDescent="0.25">
      <c r="A67" s="35"/>
      <c r="C67" s="9"/>
      <c r="D67" s="9"/>
      <c r="E67" s="10"/>
      <c r="F67" s="11"/>
      <c r="G67" s="12"/>
    </row>
    <row r="68" spans="1:7" s="32" customFormat="1" x14ac:dyDescent="0.25">
      <c r="A68" s="35"/>
      <c r="C68" s="9"/>
      <c r="D68" s="9"/>
      <c r="E68" s="10"/>
      <c r="F68" s="11"/>
      <c r="G68" s="12"/>
    </row>
    <row r="69" spans="1:7" s="32" customFormat="1" x14ac:dyDescent="0.25">
      <c r="A69" s="35"/>
      <c r="C69" s="9"/>
      <c r="D69" s="9"/>
      <c r="E69" s="10"/>
      <c r="F69" s="11"/>
      <c r="G69" s="12"/>
    </row>
    <row r="70" spans="1:7" s="32" customFormat="1" x14ac:dyDescent="0.25">
      <c r="A70" s="35"/>
      <c r="C70" s="9"/>
      <c r="D70" s="9"/>
      <c r="E70" s="10"/>
      <c r="F70" s="11"/>
      <c r="G70" s="12"/>
    </row>
    <row r="71" spans="1:7" s="32" customFormat="1" x14ac:dyDescent="0.25">
      <c r="A71" s="35"/>
      <c r="C71" s="9"/>
      <c r="D71" s="9"/>
      <c r="E71" s="10"/>
      <c r="F71" s="11"/>
      <c r="G71" s="12"/>
    </row>
    <row r="72" spans="1:7" s="32" customFormat="1" x14ac:dyDescent="0.25">
      <c r="A72" s="35"/>
      <c r="C72" s="9"/>
      <c r="D72" s="9"/>
      <c r="E72" s="10"/>
      <c r="F72" s="11"/>
      <c r="G72" s="12"/>
    </row>
    <row r="73" spans="1:7" s="32" customFormat="1" x14ac:dyDescent="0.25">
      <c r="A73" s="35"/>
      <c r="C73" s="9"/>
      <c r="D73" s="9"/>
      <c r="E73" s="10"/>
      <c r="F73" s="11"/>
      <c r="G73" s="12"/>
    </row>
    <row r="74" spans="1:7" s="32" customFormat="1" x14ac:dyDescent="0.25">
      <c r="A74" s="35"/>
      <c r="C74" s="9"/>
      <c r="D74" s="9"/>
      <c r="E74" s="10"/>
      <c r="F74" s="11"/>
      <c r="G74" s="12"/>
    </row>
    <row r="75" spans="1:7" s="32" customFormat="1" x14ac:dyDescent="0.25">
      <c r="A75" s="35"/>
      <c r="C75" s="9"/>
      <c r="D75" s="9"/>
      <c r="E75" s="10"/>
      <c r="F75" s="11"/>
      <c r="G75" s="12"/>
    </row>
    <row r="76" spans="1:7" s="32" customFormat="1" x14ac:dyDescent="0.25">
      <c r="A76" s="35"/>
      <c r="C76" s="9"/>
      <c r="D76" s="9"/>
      <c r="E76" s="10"/>
      <c r="F76" s="11"/>
      <c r="G76" s="12"/>
    </row>
    <row r="77" spans="1:7" s="32" customFormat="1" x14ac:dyDescent="0.25">
      <c r="A77" s="35"/>
      <c r="C77" s="9"/>
      <c r="D77" s="9"/>
      <c r="E77" s="10"/>
      <c r="F77" s="11"/>
      <c r="G77" s="12"/>
    </row>
    <row r="78" spans="1:7" s="32" customFormat="1" x14ac:dyDescent="0.25">
      <c r="A78" s="35"/>
      <c r="C78" s="9"/>
      <c r="D78" s="9"/>
      <c r="E78" s="10"/>
      <c r="F78" s="11"/>
      <c r="G78" s="12"/>
    </row>
    <row r="79" spans="1:7" s="32" customFormat="1" x14ac:dyDescent="0.25">
      <c r="A79" s="35"/>
      <c r="C79" s="9"/>
      <c r="D79" s="9"/>
      <c r="E79" s="10"/>
      <c r="F79" s="11"/>
      <c r="G79" s="12"/>
    </row>
  </sheetData>
  <sheetProtection selectLockedCells="1" selectUnlockedCells="1"/>
  <mergeCells count="9">
    <mergeCell ref="A1:C3"/>
    <mergeCell ref="D1:G3"/>
    <mergeCell ref="G4:G5"/>
    <mergeCell ref="A4:A5"/>
    <mergeCell ref="B4:B5"/>
    <mergeCell ref="C4:C5"/>
    <mergeCell ref="D4:D5"/>
    <mergeCell ref="E4:E5"/>
    <mergeCell ref="F4:F5"/>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DE COMPRAS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Angelica Maria Maldonado Naranjo</dc:creator>
  <cp:lastModifiedBy>Angelica Maria Maldonado Naranjo</cp:lastModifiedBy>
  <dcterms:created xsi:type="dcterms:W3CDTF">2026-08-31T20:27:18Z</dcterms:created>
  <dcterms:modified xsi:type="dcterms:W3CDTF">2026-08-31T20:32:09Z</dcterms:modified>
</cp:coreProperties>
</file>